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heckCompatibility="1" autoCompressPictures="0"/>
  <bookViews>
    <workbookView xWindow="480" yWindow="320" windowWidth="23260" windowHeight="1898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2" i="1"/>
  <c r="C14" i="1"/>
  <c r="C16" i="1"/>
  <c r="C18" i="1"/>
  <c r="C21" i="1"/>
  <c r="C23" i="1"/>
  <c r="C30" i="1"/>
</calcChain>
</file>

<file path=xl/sharedStrings.xml><?xml version="1.0" encoding="utf-8"?>
<sst xmlns="http://schemas.openxmlformats.org/spreadsheetml/2006/main" count="27" uniqueCount="25">
  <si>
    <t xml:space="preserve">Saveurs Gourmandes </t>
  </si>
  <si>
    <t>25 rue de la liberté</t>
  </si>
  <si>
    <t xml:space="preserve">21000 DIJON </t>
  </si>
  <si>
    <t>Date :</t>
  </si>
  <si>
    <t xml:space="preserve">Plateau de fromages 10 à 12 personnes </t>
  </si>
  <si>
    <t>convives</t>
  </si>
  <si>
    <t>MONTANT HT</t>
  </si>
  <si>
    <t>TVA</t>
  </si>
  <si>
    <t>MONTANT TTC</t>
  </si>
  <si>
    <t xml:space="preserve">Devis accepté le </t>
  </si>
  <si>
    <t xml:space="preserve">Acompte à la réservation </t>
  </si>
  <si>
    <t xml:space="preserve">Acompte versé le </t>
  </si>
  <si>
    <t xml:space="preserve">chq bancaire </t>
  </si>
  <si>
    <t>06/05/N</t>
  </si>
  <si>
    <t xml:space="preserve">Assiette gourmande </t>
  </si>
  <si>
    <t>07/05/N</t>
  </si>
  <si>
    <t>Devis n° 0123</t>
  </si>
  <si>
    <t>SOCALEC</t>
  </si>
  <si>
    <t>25 rue du Château</t>
  </si>
  <si>
    <t>Réception du 24 mai N</t>
  </si>
  <si>
    <t xml:space="preserve">Tatin de melon </t>
  </si>
  <si>
    <t>Tartiflette</t>
  </si>
  <si>
    <t>n°agrément 21.238.001</t>
  </si>
  <si>
    <t>SIRET 444 655 750 00028</t>
  </si>
  <si>
    <t xml:space="preserve">Solde restant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</si>
</sst>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CC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CFF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right" indent="2"/>
    </xf>
    <xf numFmtId="0" fontId="1" fillId="0" borderId="0" xfId="0" applyFont="1" applyAlignment="1">
      <alignment horizontal="right" indent="2"/>
    </xf>
    <xf numFmtId="9" fontId="0" fillId="0" borderId="0" xfId="0" applyNumberFormat="1" applyAlignment="1">
      <alignment horizontal="right" indent="2"/>
    </xf>
    <xf numFmtId="0" fontId="5" fillId="0" borderId="0" xfId="0" applyFont="1"/>
    <xf numFmtId="0" fontId="6" fillId="3" borderId="0" xfId="0" applyFont="1" applyFill="1" applyAlignment="1">
      <alignment horizontal="right" indent="2"/>
    </xf>
    <xf numFmtId="0" fontId="6" fillId="3" borderId="0" xfId="0" applyFont="1" applyFill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right" indent="2"/>
    </xf>
    <xf numFmtId="0" fontId="8" fillId="4" borderId="0" xfId="0" applyFont="1" applyFill="1" applyBorder="1"/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35" sqref="A1:D35"/>
    </sheetView>
  </sheetViews>
  <sheetFormatPr baseColWidth="10" defaultRowHeight="14" x14ac:dyDescent="0"/>
  <cols>
    <col min="1" max="1" width="41.83203125" customWidth="1"/>
    <col min="2" max="2" width="11.33203125" style="4" customWidth="1"/>
    <col min="3" max="3" width="15.33203125" customWidth="1"/>
  </cols>
  <sheetData>
    <row r="1" spans="1:4" ht="18">
      <c r="A1" s="8" t="s">
        <v>0</v>
      </c>
      <c r="B1" s="16" t="s">
        <v>17</v>
      </c>
      <c r="C1" s="16"/>
      <c r="D1" s="16"/>
    </row>
    <row r="2" spans="1:4" ht="18">
      <c r="A2" s="8" t="s">
        <v>1</v>
      </c>
      <c r="B2" s="16" t="s">
        <v>18</v>
      </c>
      <c r="C2" s="16"/>
      <c r="D2" s="16"/>
    </row>
    <row r="3" spans="1:4" ht="18">
      <c r="A3" s="8" t="s">
        <v>2</v>
      </c>
      <c r="B3" s="9"/>
      <c r="C3" s="10" t="s">
        <v>2</v>
      </c>
      <c r="D3" s="10"/>
    </row>
    <row r="5" spans="1:4">
      <c r="B5" s="4" t="s">
        <v>3</v>
      </c>
      <c r="C5" s="1" t="s">
        <v>13</v>
      </c>
    </row>
    <row r="6" spans="1:4" ht="29.25" customHeight="1">
      <c r="A6" s="17" t="s">
        <v>16</v>
      </c>
      <c r="B6" s="17"/>
      <c r="C6" s="17"/>
      <c r="D6" s="17"/>
    </row>
    <row r="9" spans="1:4">
      <c r="A9" t="s">
        <v>19</v>
      </c>
      <c r="C9">
        <v>25</v>
      </c>
      <c r="D9" t="s">
        <v>5</v>
      </c>
    </row>
    <row r="11" spans="1:4" ht="15">
      <c r="A11" s="2" t="s">
        <v>20</v>
      </c>
      <c r="B11" s="5">
        <v>5.9</v>
      </c>
      <c r="C11">
        <f>B11*C9</f>
        <v>147.5</v>
      </c>
    </row>
    <row r="12" spans="1:4" ht="15">
      <c r="A12" s="3" t="s">
        <v>21</v>
      </c>
      <c r="B12" s="5">
        <v>8</v>
      </c>
      <c r="C12">
        <f>B12*C9</f>
        <v>200</v>
      </c>
    </row>
    <row r="13" spans="1:4">
      <c r="A13" t="s">
        <v>4</v>
      </c>
      <c r="B13" s="6">
        <v>42</v>
      </c>
      <c r="C13">
        <v>84</v>
      </c>
    </row>
    <row r="14" spans="1:4">
      <c r="A14" t="s">
        <v>14</v>
      </c>
      <c r="B14" s="6">
        <v>8</v>
      </c>
      <c r="C14">
        <f>B14*C9</f>
        <v>200</v>
      </c>
    </row>
    <row r="15" spans="1:4">
      <c r="B15" s="6"/>
    </row>
    <row r="16" spans="1:4">
      <c r="A16" t="s">
        <v>6</v>
      </c>
      <c r="C16">
        <f>SUM(C11:C14)</f>
        <v>631.5</v>
      </c>
    </row>
    <row r="18" spans="1:4">
      <c r="A18" t="s">
        <v>7</v>
      </c>
      <c r="B18" s="7">
        <v>0.1</v>
      </c>
      <c r="C18">
        <f>C16*B18</f>
        <v>63.150000000000006</v>
      </c>
    </row>
    <row r="21" spans="1:4">
      <c r="A21" s="11" t="s">
        <v>8</v>
      </c>
      <c r="B21" s="6"/>
      <c r="C21" s="11">
        <f>C16+C18</f>
        <v>694.65</v>
      </c>
    </row>
    <row r="23" spans="1:4">
      <c r="A23" t="s">
        <v>10</v>
      </c>
      <c r="B23" s="7">
        <v>0.3</v>
      </c>
      <c r="C23">
        <f>B23*C21</f>
        <v>208.39499999999998</v>
      </c>
    </row>
    <row r="26" spans="1:4">
      <c r="A26" s="12" t="s">
        <v>9</v>
      </c>
      <c r="B26" s="13" t="s">
        <v>15</v>
      </c>
    </row>
    <row r="28" spans="1:4">
      <c r="A28" t="s">
        <v>11</v>
      </c>
      <c r="B28" s="4" t="s">
        <v>15</v>
      </c>
      <c r="C28" t="s">
        <v>12</v>
      </c>
    </row>
    <row r="30" spans="1:4">
      <c r="A30" t="s">
        <v>24</v>
      </c>
      <c r="C30" s="15">
        <f>C21-C23</f>
        <v>486.255</v>
      </c>
    </row>
    <row r="32" spans="1:4">
      <c r="A32" s="14" t="s">
        <v>22</v>
      </c>
      <c r="B32" s="18" t="s">
        <v>23</v>
      </c>
      <c r="C32" s="18"/>
      <c r="D32" s="18"/>
    </row>
  </sheetData>
  <mergeCells count="4">
    <mergeCell ref="B1:D1"/>
    <mergeCell ref="B2:D2"/>
    <mergeCell ref="A6:D6"/>
    <mergeCell ref="B32:D32"/>
  </mergeCells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Dominique FRACZEK</cp:lastModifiedBy>
  <cp:lastPrinted>2016-09-18T14:21:51Z</cp:lastPrinted>
  <dcterms:created xsi:type="dcterms:W3CDTF">2015-04-07T13:30:44Z</dcterms:created>
  <dcterms:modified xsi:type="dcterms:W3CDTF">2016-09-18T14:21:53Z</dcterms:modified>
</cp:coreProperties>
</file>