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checkCompatibility="1" autoCompressPictures="0"/>
  <bookViews>
    <workbookView xWindow="0" yWindow="0" windowWidth="23040" windowHeight="19860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2" i="1"/>
  <c r="C35" i="1"/>
  <c r="C37" i="1"/>
  <c r="C44" i="1"/>
</calcChain>
</file>

<file path=xl/sharedStrings.xml><?xml version="1.0" encoding="utf-8"?>
<sst xmlns="http://schemas.openxmlformats.org/spreadsheetml/2006/main" count="29" uniqueCount="28">
  <si>
    <t xml:space="preserve">Saveurs Gourmandes </t>
  </si>
  <si>
    <t>25 rue de la liberté</t>
  </si>
  <si>
    <t xml:space="preserve">21000 DIJON </t>
  </si>
  <si>
    <t>Date :</t>
  </si>
  <si>
    <t>convives</t>
  </si>
  <si>
    <t>MONTANT HT</t>
  </si>
  <si>
    <t>TVA</t>
  </si>
  <si>
    <t>MONTANT TTC</t>
  </si>
  <si>
    <t xml:space="preserve">Devis accepté le </t>
  </si>
  <si>
    <t xml:space="preserve">Acompte à la réservation </t>
  </si>
  <si>
    <t xml:space="preserve">Acompte versé le </t>
  </si>
  <si>
    <t>07/05/N</t>
  </si>
  <si>
    <t>n°agrément 21.238.001</t>
  </si>
  <si>
    <t>SIRET 444 655 750 00028</t>
  </si>
  <si>
    <t xml:space="preserve">BRG </t>
  </si>
  <si>
    <t xml:space="preserve">56 rue du Centre </t>
  </si>
  <si>
    <t xml:space="preserve">21300 CHENOVE </t>
  </si>
  <si>
    <t>Réception du 30 juin N</t>
  </si>
  <si>
    <t>11/05/N</t>
  </si>
  <si>
    <t>virement bancaire</t>
  </si>
  <si>
    <t>Devis n° 0126</t>
  </si>
  <si>
    <t xml:space="preserve">Le tout cochon </t>
  </si>
  <si>
    <t xml:space="preserve">Saumon, thon </t>
  </si>
  <si>
    <t>Le tout frometon</t>
  </si>
  <si>
    <t xml:space="preserve">Assortiment de cakes </t>
  </si>
  <si>
    <t>Chèvres épinard, lardons courgettes</t>
  </si>
  <si>
    <t>Terroir Bourguignon</t>
  </si>
  <si>
    <t xml:space="preserve">Solde restant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</si>
</sst>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6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FFCC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CC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5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right" indent="2"/>
    </xf>
    <xf numFmtId="0" fontId="3" fillId="0" borderId="0" xfId="0" applyFont="1" applyAlignment="1">
      <alignment horizontal="right" indent="2"/>
    </xf>
    <xf numFmtId="0" fontId="1" fillId="0" borderId="0" xfId="0" applyFont="1" applyAlignment="1">
      <alignment horizontal="right" indent="2"/>
    </xf>
    <xf numFmtId="9" fontId="0" fillId="0" borderId="0" xfId="0" applyNumberFormat="1" applyAlignment="1">
      <alignment horizontal="right" indent="2"/>
    </xf>
    <xf numFmtId="0" fontId="5" fillId="0" borderId="0" xfId="0" applyFont="1"/>
    <xf numFmtId="0" fontId="6" fillId="3" borderId="0" xfId="0" applyFont="1" applyFill="1" applyAlignment="1">
      <alignment horizontal="right" indent="2"/>
    </xf>
    <xf numFmtId="0" fontId="6" fillId="3" borderId="0" xfId="0" applyFont="1" applyFill="1" applyAlignme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right" indent="2"/>
    </xf>
    <xf numFmtId="0" fontId="8" fillId="3" borderId="0" xfId="0" applyFont="1" applyFill="1"/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165100</xdr:rowOff>
    </xdr:from>
    <xdr:to>
      <xdr:col>0</xdr:col>
      <xdr:colOff>2313940</xdr:colOff>
      <xdr:row>8</xdr:row>
      <xdr:rowOff>149860</xdr:rowOff>
    </xdr:to>
    <xdr:grpSp>
      <xdr:nvGrpSpPr>
        <xdr:cNvPr id="14" name="Groupe 13"/>
        <xdr:cNvGrpSpPr/>
      </xdr:nvGrpSpPr>
      <xdr:grpSpPr>
        <a:xfrm>
          <a:off x="279400" y="165100"/>
          <a:ext cx="2034540" cy="1407160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47"/>
  <sheetViews>
    <sheetView tabSelected="1" workbookViewId="0">
      <selection activeCell="D50" sqref="A1:D50"/>
    </sheetView>
  </sheetViews>
  <sheetFormatPr baseColWidth="10" defaultRowHeight="14" x14ac:dyDescent="0"/>
  <cols>
    <col min="1" max="1" width="41.83203125" customWidth="1"/>
    <col min="2" max="2" width="11.33203125" style="4" customWidth="1"/>
    <col min="3" max="3" width="15.33203125" customWidth="1"/>
  </cols>
  <sheetData>
    <row r="11" spans="1:4" ht="18">
      <c r="A11" s="8" t="s">
        <v>0</v>
      </c>
      <c r="B11" s="15" t="s">
        <v>14</v>
      </c>
      <c r="C11" s="15"/>
      <c r="D11" s="15"/>
    </row>
    <row r="12" spans="1:4" ht="18">
      <c r="A12" s="8" t="s">
        <v>1</v>
      </c>
      <c r="B12" s="15" t="s">
        <v>15</v>
      </c>
      <c r="C12" s="15"/>
      <c r="D12" s="15"/>
    </row>
    <row r="13" spans="1:4" ht="18">
      <c r="A13" s="8" t="s">
        <v>2</v>
      </c>
      <c r="B13" s="9"/>
      <c r="C13" s="10" t="s">
        <v>16</v>
      </c>
      <c r="D13" s="10"/>
    </row>
    <row r="15" spans="1:4">
      <c r="B15" s="4" t="s">
        <v>3</v>
      </c>
      <c r="C15" s="1" t="s">
        <v>11</v>
      </c>
    </row>
    <row r="16" spans="1:4" ht="29.25" customHeight="1">
      <c r="A16" s="16" t="s">
        <v>20</v>
      </c>
      <c r="B16" s="16"/>
      <c r="C16" s="16"/>
      <c r="D16" s="16"/>
    </row>
    <row r="19" spans="1:4">
      <c r="A19" t="s">
        <v>17</v>
      </c>
      <c r="C19">
        <v>120</v>
      </c>
      <c r="D19" t="s">
        <v>4</v>
      </c>
    </row>
    <row r="21" spans="1:4" ht="15">
      <c r="A21" s="2"/>
      <c r="B21" s="5"/>
    </row>
    <row r="22" spans="1:4" ht="15">
      <c r="A22" s="3" t="s">
        <v>22</v>
      </c>
      <c r="B22" s="5">
        <v>3</v>
      </c>
      <c r="C22">
        <v>78</v>
      </c>
    </row>
    <row r="23" spans="1:4">
      <c r="A23" t="s">
        <v>21</v>
      </c>
      <c r="B23" s="6">
        <v>3</v>
      </c>
      <c r="C23">
        <v>66</v>
      </c>
    </row>
    <row r="24" spans="1:4">
      <c r="A24" t="s">
        <v>23</v>
      </c>
      <c r="B24" s="6">
        <v>3</v>
      </c>
      <c r="C24">
        <v>55.5</v>
      </c>
    </row>
    <row r="25" spans="1:4">
      <c r="A25" t="s">
        <v>24</v>
      </c>
      <c r="B25" s="6">
        <v>8</v>
      </c>
      <c r="C25">
        <v>55.5</v>
      </c>
    </row>
    <row r="26" spans="1:4">
      <c r="A26" t="s">
        <v>25</v>
      </c>
      <c r="B26" s="6"/>
    </row>
    <row r="27" spans="1:4">
      <c r="B27" s="6"/>
    </row>
    <row r="28" spans="1:4">
      <c r="A28" t="s">
        <v>26</v>
      </c>
      <c r="B28" s="6">
        <v>120</v>
      </c>
      <c r="C28">
        <v>780</v>
      </c>
    </row>
    <row r="29" spans="1:4">
      <c r="B29" s="6"/>
    </row>
    <row r="30" spans="1:4">
      <c r="A30" t="s">
        <v>5</v>
      </c>
      <c r="C30">
        <f>SUM(C22:C28)</f>
        <v>1035</v>
      </c>
    </row>
    <row r="32" spans="1:4">
      <c r="A32" t="s">
        <v>6</v>
      </c>
      <c r="B32" s="7">
        <v>0.1</v>
      </c>
      <c r="C32">
        <f>C30*B32</f>
        <v>103.5</v>
      </c>
    </row>
    <row r="35" spans="1:4">
      <c r="A35" s="11" t="s">
        <v>7</v>
      </c>
      <c r="B35" s="6"/>
      <c r="C35" s="11">
        <f>C30+C32</f>
        <v>1138.5</v>
      </c>
    </row>
    <row r="37" spans="1:4">
      <c r="A37" t="s">
        <v>9</v>
      </c>
      <c r="B37" s="7">
        <v>0.3</v>
      </c>
      <c r="C37">
        <f>B37*C35</f>
        <v>341.55</v>
      </c>
    </row>
    <row r="40" spans="1:4">
      <c r="A40" s="12" t="s">
        <v>8</v>
      </c>
      <c r="B40" s="13" t="s">
        <v>18</v>
      </c>
    </row>
    <row r="42" spans="1:4">
      <c r="A42" t="s">
        <v>10</v>
      </c>
      <c r="B42" s="4" t="s">
        <v>18</v>
      </c>
      <c r="C42" t="s">
        <v>19</v>
      </c>
    </row>
    <row r="44" spans="1:4">
      <c r="A44" t="s">
        <v>27</v>
      </c>
      <c r="C44">
        <f>C35-C37</f>
        <v>796.95</v>
      </c>
    </row>
    <row r="47" spans="1:4">
      <c r="A47" s="14" t="s">
        <v>12</v>
      </c>
      <c r="B47" s="17" t="s">
        <v>13</v>
      </c>
      <c r="C47" s="17"/>
      <c r="D47" s="17"/>
    </row>
  </sheetData>
  <mergeCells count="4">
    <mergeCell ref="B11:D11"/>
    <mergeCell ref="B12:D12"/>
    <mergeCell ref="A16:D16"/>
    <mergeCell ref="B47:D47"/>
  </mergeCells>
  <phoneticPr fontId="9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</dc:creator>
  <cp:lastModifiedBy>Dominique FRACZEK</cp:lastModifiedBy>
  <cp:lastPrinted>2015-11-08T16:38:14Z</cp:lastPrinted>
  <dcterms:created xsi:type="dcterms:W3CDTF">2015-04-07T13:30:44Z</dcterms:created>
  <dcterms:modified xsi:type="dcterms:W3CDTF">2016-09-18T14:25:25Z</dcterms:modified>
</cp:coreProperties>
</file>